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604" activeTab="0"/>
  </bookViews>
  <sheets>
    <sheet name="Sheet1" sheetId="1" r:id="rId1"/>
  </sheets>
  <definedNames>
    <definedName name="_xlfn.AGGREGATE" hidden="1">#NAME?</definedName>
    <definedName name="_xlnm.Print_Titles" localSheetId="0">'Sheet1'!$6:$6</definedName>
    <definedName name="_xlnm.Print_Area" localSheetId="0">'Sheet1'!$A$1:$G$26</definedName>
  </definedNames>
  <calcPr fullCalcOnLoad="1"/>
</workbook>
</file>

<file path=xl/sharedStrings.xml><?xml version="1.0" encoding="utf-8"?>
<sst xmlns="http://schemas.openxmlformats.org/spreadsheetml/2006/main" count="25" uniqueCount="25">
  <si>
    <t>CAB.MED.GINECO-PRIVAT  (DR.HENGELMAN)</t>
  </si>
  <si>
    <t>Nr.
Crt</t>
  </si>
  <si>
    <t xml:space="preserve">TOTAL </t>
  </si>
  <si>
    <t>DENUMIRE FURNIZOR</t>
  </si>
  <si>
    <t>CABINET MEDICAL DR AVRAM</t>
  </si>
  <si>
    <t xml:space="preserve">CABINET MEDICAL MEDICINA INTERNA DR.TRIFF CARINA </t>
  </si>
  <si>
    <t>SC POLICLINICA SANITAS</t>
  </si>
  <si>
    <t xml:space="preserve">SC M-PROFILAXIS SRL </t>
  </si>
  <si>
    <t>INSTITUTUL DE BOLI CARDIOVASCULARE TIMISOARA</t>
  </si>
  <si>
    <t>SC MATERNA CARE SRL</t>
  </si>
  <si>
    <t>SPITALUL CLINIC JUDETEAN DE URGENTA TIMISOARA</t>
  </si>
  <si>
    <t xml:space="preserve">SPITALUL ORASENESC SANNICOLAU MARE </t>
  </si>
  <si>
    <t>SC NEOCLINIC CONCEPT SRL</t>
  </si>
  <si>
    <t>SPITALUL CLINIC CF TIMISOARA</t>
  </si>
  <si>
    <t>SPITALUL CLINIC MUNICIPAL DE URGENTA TIMISOARA</t>
  </si>
  <si>
    <t>SC ABC CENTRUL MEDICAL PIRJOL</t>
  </si>
  <si>
    <t>SC NEURO THERAPY SRL</t>
  </si>
  <si>
    <t>SC CENTRUL MEDICAL ORTHOPEDICS SRL</t>
  </si>
  <si>
    <t>TOTAL VAL CONTR TRIM I 2023</t>
  </si>
  <si>
    <t xml:space="preserve">PENTRU FURNIZORII DIN AMB. DE SPECIALITATE CLINIC- ECHOGRAFII </t>
  </si>
  <si>
    <t xml:space="preserve"> VALOARE CONTRACT IANUARIE 2023</t>
  </si>
  <si>
    <t xml:space="preserve"> VALOARE CONTRACT FEBRUARIE 2023</t>
  </si>
  <si>
    <t xml:space="preserve"> VALOARE CONTRACT MARTIE 2023</t>
  </si>
  <si>
    <t>TOTAL VAL CONTR IAN-MART 2023</t>
  </si>
  <si>
    <t>SITUATIA VALORILOR DE CONTRACT ACTUALIZATA LA DATA DE 21.03.2023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</si>
</sst>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38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3"/>
      <name val="MS Sans Serif"/>
      <family val="2"/>
    </font>
    <font>
      <sz val="7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1" applyNumberFormat="0" applyAlignment="0" applyProtection="0"/>
    <xf numFmtId="0" fontId="26" fillId="12" borderId="2" applyNumberFormat="0" applyAlignment="0" applyProtection="0"/>
    <xf numFmtId="3" fontId="6" fillId="0" borderId="0">
      <alignment/>
      <protection/>
    </xf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7" fillId="0" borderId="0">
      <alignment/>
      <protection/>
    </xf>
    <xf numFmtId="0" fontId="0" fillId="3" borderId="7" applyNumberFormat="0" applyFont="0" applyAlignment="0" applyProtection="0"/>
    <xf numFmtId="0" fontId="35" fillId="16" borderId="8" applyNumberForma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45"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" fontId="17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6" fillId="0" borderId="0" xfId="0" applyNumberFormat="1" applyFont="1" applyFill="1" applyBorder="1" applyAlignment="1" applyProtection="1">
      <alignment horizontal="center" vertical="center" wrapText="1"/>
      <protection/>
    </xf>
    <xf numFmtId="44" fontId="16" fillId="0" borderId="0" xfId="58" applyFont="1" applyFill="1" applyBorder="1" applyAlignment="1" applyProtection="1">
      <alignment horizontal="center" vertical="center" wrapText="1"/>
      <protection/>
    </xf>
    <xf numFmtId="0" fontId="20" fillId="0" borderId="0" xfId="58" applyNumberFormat="1" applyFont="1" applyFill="1" applyBorder="1" applyAlignment="1" applyProtection="1">
      <alignment wrapText="1"/>
      <protection/>
    </xf>
    <xf numFmtId="0" fontId="20" fillId="0" borderId="0" xfId="58" applyNumberFormat="1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0" xfId="58" applyNumberFormat="1" applyFont="1" applyFill="1" applyBorder="1" applyAlignment="1" applyProtection="1" quotePrefix="1">
      <alignment horizontal="center" vertical="center" wrapText="1"/>
      <protection/>
    </xf>
    <xf numFmtId="0" fontId="12" fillId="0" borderId="0" xfId="0" applyFont="1" applyFill="1" applyBorder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43" fontId="15" fillId="0" borderId="0" xfId="62" applyFont="1" applyFill="1" applyAlignment="1">
      <alignment horizontal="left"/>
    </xf>
    <xf numFmtId="9" fontId="4" fillId="0" borderId="0" xfId="57" applyFont="1" applyFill="1" applyBorder="1" applyAlignment="1">
      <alignment horizontal="left" vertical="center"/>
    </xf>
    <xf numFmtId="0" fontId="17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21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2" fontId="20" fillId="0" borderId="10" xfId="0" applyNumberFormat="1" applyFont="1" applyFill="1" applyBorder="1" applyAlignment="1">
      <alignment vertical="center" wrapText="1"/>
    </xf>
    <xf numFmtId="2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17" fillId="16" borderId="0" xfId="0" applyNumberFormat="1" applyFont="1" applyFill="1" applyBorder="1" applyAlignment="1" applyProtection="1">
      <alignment/>
      <protection/>
    </xf>
    <xf numFmtId="4" fontId="12" fillId="16" borderId="10" xfId="0" applyNumberFormat="1" applyFont="1" applyFill="1" applyBorder="1" applyAlignment="1" applyProtection="1">
      <alignment horizontal="center" vertical="center"/>
      <protection/>
    </xf>
    <xf numFmtId="0" fontId="7" fillId="16" borderId="0" xfId="0" applyFont="1" applyFill="1" applyAlignment="1">
      <alignment/>
    </xf>
    <xf numFmtId="0" fontId="18" fillId="16" borderId="0" xfId="0" applyNumberFormat="1" applyFont="1" applyFill="1" applyBorder="1" applyAlignment="1" applyProtection="1">
      <alignment/>
      <protection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44" fontId="16" fillId="0" borderId="10" xfId="58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0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Followed Hyperlink" xfId="50"/>
    <cellStyle name="Input" xfId="51"/>
    <cellStyle name="Linked Cell" xfId="52"/>
    <cellStyle name="Neutral" xfId="53"/>
    <cellStyle name="Normal 2" xfId="54"/>
    <cellStyle name="Note" xfId="55"/>
    <cellStyle name="Output" xfId="56"/>
    <cellStyle name="Percent" xfId="57"/>
    <cellStyle name="Currency" xfId="58"/>
    <cellStyle name="Currency [0]" xfId="59"/>
    <cellStyle name="Title" xfId="60"/>
    <cellStyle name="Total" xfId="61"/>
    <cellStyle name="Comma" xfId="62"/>
    <cellStyle name="Comma [0]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4"/>
  <sheetViews>
    <sheetView tabSelected="1" workbookViewId="0" topLeftCell="A1">
      <selection activeCell="B23" sqref="B23:B25"/>
    </sheetView>
  </sheetViews>
  <sheetFormatPr defaultColWidth="11.421875" defaultRowHeight="12.75"/>
  <cols>
    <col min="1" max="1" width="4.00390625" style="2" customWidth="1"/>
    <col min="2" max="2" width="44.00390625" style="2" customWidth="1"/>
    <col min="3" max="3" width="23.421875" style="2" customWidth="1"/>
    <col min="4" max="4" width="22.140625" style="2" customWidth="1"/>
    <col min="5" max="5" width="21.28125" style="2" customWidth="1"/>
    <col min="6" max="6" width="19.8515625" style="35" customWidth="1"/>
    <col min="7" max="7" width="22.421875" style="2" customWidth="1"/>
    <col min="8" max="16384" width="11.421875" style="2" customWidth="1"/>
  </cols>
  <sheetData>
    <row r="2" spans="1:12" ht="12.75">
      <c r="A2" s="22"/>
      <c r="D2" s="41"/>
      <c r="F2" s="2"/>
      <c r="L2" s="5"/>
    </row>
    <row r="3" spans="1:12" ht="12.75">
      <c r="A3" s="22"/>
      <c r="C3" s="41" t="s">
        <v>24</v>
      </c>
      <c r="D3" s="5"/>
      <c r="E3" s="5"/>
      <c r="F3" s="5"/>
      <c r="G3" s="5"/>
      <c r="L3" s="5"/>
    </row>
    <row r="4" spans="3:7" ht="12.75">
      <c r="C4" s="41" t="s">
        <v>19</v>
      </c>
      <c r="D4" s="5"/>
      <c r="E4" s="5"/>
      <c r="F4" s="5"/>
      <c r="G4" s="5"/>
    </row>
    <row r="5" ht="18.75" customHeight="1">
      <c r="F5" s="40"/>
    </row>
    <row r="6" spans="1:7" s="3" customFormat="1" ht="66.75" customHeight="1">
      <c r="A6" s="30" t="s">
        <v>1</v>
      </c>
      <c r="B6" s="31" t="s">
        <v>3</v>
      </c>
      <c r="C6" s="43" t="s">
        <v>20</v>
      </c>
      <c r="D6" s="43" t="s">
        <v>21</v>
      </c>
      <c r="E6" s="43" t="s">
        <v>22</v>
      </c>
      <c r="F6" s="39" t="s">
        <v>18</v>
      </c>
      <c r="G6" s="29" t="s">
        <v>23</v>
      </c>
    </row>
    <row r="7" spans="1:7" ht="36" customHeight="1">
      <c r="A7" s="7">
        <v>1</v>
      </c>
      <c r="B7" s="32" t="s">
        <v>0</v>
      </c>
      <c r="C7" s="14">
        <v>1950</v>
      </c>
      <c r="D7" s="14">
        <v>2460</v>
      </c>
      <c r="E7" s="14">
        <v>2630</v>
      </c>
      <c r="F7" s="36">
        <v>7040</v>
      </c>
      <c r="G7" s="14">
        <f aca="true" t="shared" si="0" ref="G7:G21">C7+D7+E7</f>
        <v>7040</v>
      </c>
    </row>
    <row r="8" spans="1:7" s="4" customFormat="1" ht="45" customHeight="1">
      <c r="A8" s="7">
        <v>2</v>
      </c>
      <c r="B8" s="33" t="s">
        <v>5</v>
      </c>
      <c r="C8" s="14">
        <v>1140</v>
      </c>
      <c r="D8" s="14">
        <v>1080</v>
      </c>
      <c r="E8" s="14">
        <v>1226.2</v>
      </c>
      <c r="F8" s="36">
        <v>3446.2</v>
      </c>
      <c r="G8" s="14">
        <f t="shared" si="0"/>
        <v>3446.2</v>
      </c>
    </row>
    <row r="9" spans="1:7" s="4" customFormat="1" ht="36" customHeight="1">
      <c r="A9" s="7">
        <v>3</v>
      </c>
      <c r="B9" s="32" t="s">
        <v>9</v>
      </c>
      <c r="C9" s="14">
        <v>12250</v>
      </c>
      <c r="D9" s="14">
        <v>11200</v>
      </c>
      <c r="E9" s="14">
        <v>12514.22</v>
      </c>
      <c r="F9" s="36">
        <v>35964.22</v>
      </c>
      <c r="G9" s="14">
        <f t="shared" si="0"/>
        <v>35964.22</v>
      </c>
    </row>
    <row r="10" spans="1:7" s="4" customFormat="1" ht="36" customHeight="1">
      <c r="A10" s="7">
        <v>4</v>
      </c>
      <c r="B10" s="32" t="s">
        <v>7</v>
      </c>
      <c r="C10" s="14">
        <v>1440</v>
      </c>
      <c r="D10" s="14">
        <v>1740</v>
      </c>
      <c r="E10" s="14">
        <v>2220</v>
      </c>
      <c r="F10" s="36">
        <v>5400</v>
      </c>
      <c r="G10" s="14">
        <f t="shared" si="0"/>
        <v>5400</v>
      </c>
    </row>
    <row r="11" spans="1:7" ht="36" customHeight="1">
      <c r="A11" s="7">
        <v>5</v>
      </c>
      <c r="B11" s="32" t="s">
        <v>4</v>
      </c>
      <c r="C11" s="14">
        <v>1280</v>
      </c>
      <c r="D11" s="14">
        <v>1600</v>
      </c>
      <c r="E11" s="14">
        <v>1720</v>
      </c>
      <c r="F11" s="36">
        <v>4600</v>
      </c>
      <c r="G11" s="14">
        <f t="shared" si="0"/>
        <v>4600</v>
      </c>
    </row>
    <row r="12" spans="1:7" ht="36" customHeight="1">
      <c r="A12" s="7">
        <v>6</v>
      </c>
      <c r="B12" s="32" t="s">
        <v>16</v>
      </c>
      <c r="C12" s="14">
        <v>5240</v>
      </c>
      <c r="D12" s="14">
        <v>5230</v>
      </c>
      <c r="E12" s="14">
        <v>5346.27</v>
      </c>
      <c r="F12" s="36">
        <v>15816.27</v>
      </c>
      <c r="G12" s="14">
        <f t="shared" si="0"/>
        <v>15816.27</v>
      </c>
    </row>
    <row r="13" spans="1:7" s="4" customFormat="1" ht="36" customHeight="1">
      <c r="A13" s="7">
        <v>7</v>
      </c>
      <c r="B13" s="34" t="s">
        <v>6</v>
      </c>
      <c r="C13" s="14">
        <v>2640</v>
      </c>
      <c r="D13" s="14">
        <v>3320</v>
      </c>
      <c r="E13" s="14">
        <v>3560</v>
      </c>
      <c r="F13" s="36">
        <v>9520</v>
      </c>
      <c r="G13" s="14">
        <f t="shared" si="0"/>
        <v>9520</v>
      </c>
    </row>
    <row r="14" spans="1:7" s="4" customFormat="1" ht="36" customHeight="1">
      <c r="A14" s="7">
        <v>8</v>
      </c>
      <c r="B14" s="34" t="s">
        <v>17</v>
      </c>
      <c r="C14" s="14">
        <v>1260</v>
      </c>
      <c r="D14" s="14">
        <v>1560</v>
      </c>
      <c r="E14" s="14">
        <v>1650</v>
      </c>
      <c r="F14" s="36">
        <v>4470</v>
      </c>
      <c r="G14" s="14">
        <f t="shared" si="0"/>
        <v>4470</v>
      </c>
    </row>
    <row r="15" spans="1:7" s="4" customFormat="1" ht="36" customHeight="1">
      <c r="A15" s="7">
        <v>9</v>
      </c>
      <c r="B15" s="34" t="s">
        <v>12</v>
      </c>
      <c r="C15" s="14">
        <v>1265</v>
      </c>
      <c r="D15" s="14">
        <v>1485</v>
      </c>
      <c r="E15" s="14">
        <v>1265</v>
      </c>
      <c r="F15" s="36">
        <v>4015</v>
      </c>
      <c r="G15" s="14">
        <f t="shared" si="0"/>
        <v>4015</v>
      </c>
    </row>
    <row r="16" spans="1:7" s="4" customFormat="1" ht="36" customHeight="1">
      <c r="A16" s="7">
        <v>10</v>
      </c>
      <c r="B16" s="32" t="s">
        <v>15</v>
      </c>
      <c r="C16" s="14">
        <v>2380</v>
      </c>
      <c r="D16" s="14">
        <v>2820</v>
      </c>
      <c r="E16" s="14">
        <v>5516.3</v>
      </c>
      <c r="F16" s="36">
        <v>10716.3</v>
      </c>
      <c r="G16" s="14">
        <f t="shared" si="0"/>
        <v>10716.3</v>
      </c>
    </row>
    <row r="17" spans="1:7" s="4" customFormat="1" ht="48" customHeight="1">
      <c r="A17" s="7">
        <v>11</v>
      </c>
      <c r="B17" s="32" t="s">
        <v>10</v>
      </c>
      <c r="C17" s="14">
        <v>8835</v>
      </c>
      <c r="D17" s="14">
        <v>11150</v>
      </c>
      <c r="E17" s="14">
        <v>11910</v>
      </c>
      <c r="F17" s="36">
        <v>31895</v>
      </c>
      <c r="G17" s="14">
        <f t="shared" si="0"/>
        <v>31895</v>
      </c>
    </row>
    <row r="18" spans="1:7" s="4" customFormat="1" ht="51" customHeight="1">
      <c r="A18" s="7">
        <v>12</v>
      </c>
      <c r="B18" s="32" t="s">
        <v>14</v>
      </c>
      <c r="C18" s="14">
        <v>7755</v>
      </c>
      <c r="D18" s="14">
        <v>7940</v>
      </c>
      <c r="E18" s="14">
        <v>8884.76</v>
      </c>
      <c r="F18" s="36">
        <v>24579.76</v>
      </c>
      <c r="G18" s="14">
        <f t="shared" si="0"/>
        <v>24579.760000000002</v>
      </c>
    </row>
    <row r="19" spans="1:7" s="4" customFormat="1" ht="50.25" customHeight="1">
      <c r="A19" s="7">
        <v>13</v>
      </c>
      <c r="B19" s="32" t="s">
        <v>8</v>
      </c>
      <c r="C19" s="14">
        <v>990</v>
      </c>
      <c r="D19" s="14">
        <v>1155</v>
      </c>
      <c r="E19" s="14">
        <v>1489.16</v>
      </c>
      <c r="F19" s="36">
        <v>3634.16</v>
      </c>
      <c r="G19" s="14">
        <f t="shared" si="0"/>
        <v>3634.16</v>
      </c>
    </row>
    <row r="20" spans="1:7" s="4" customFormat="1" ht="36" customHeight="1">
      <c r="A20" s="7">
        <v>14</v>
      </c>
      <c r="B20" s="34" t="s">
        <v>11</v>
      </c>
      <c r="C20" s="14">
        <v>5860</v>
      </c>
      <c r="D20" s="14">
        <v>7190</v>
      </c>
      <c r="E20" s="14">
        <v>5950</v>
      </c>
      <c r="F20" s="36">
        <v>19000</v>
      </c>
      <c r="G20" s="14">
        <f t="shared" si="0"/>
        <v>19000</v>
      </c>
    </row>
    <row r="21" spans="1:7" s="4" customFormat="1" ht="36" customHeight="1">
      <c r="A21" s="7">
        <v>15</v>
      </c>
      <c r="B21" s="33" t="s">
        <v>13</v>
      </c>
      <c r="C21" s="14">
        <v>1020</v>
      </c>
      <c r="D21" s="14">
        <v>1260</v>
      </c>
      <c r="E21" s="14">
        <v>1325.93</v>
      </c>
      <c r="F21" s="36">
        <v>3605.93</v>
      </c>
      <c r="G21" s="14">
        <f t="shared" si="0"/>
        <v>3605.9300000000003</v>
      </c>
    </row>
    <row r="22" spans="1:7" s="4" customFormat="1" ht="22.5" customHeight="1">
      <c r="A22" s="44" t="s">
        <v>2</v>
      </c>
      <c r="B22" s="44"/>
      <c r="C22" s="14">
        <f>SUM(C7:C21)</f>
        <v>55305</v>
      </c>
      <c r="D22" s="14">
        <f>SUM(D7:D21)</f>
        <v>61190</v>
      </c>
      <c r="E22" s="14">
        <f>SUM(E7:E21)</f>
        <v>67207.84</v>
      </c>
      <c r="F22" s="36">
        <f>SUM(F7:F21)</f>
        <v>183702.84</v>
      </c>
      <c r="G22" s="14">
        <f>SUM(G7:G21)</f>
        <v>183702.84</v>
      </c>
    </row>
    <row r="23" spans="2:6" s="4" customFormat="1" ht="15.75" customHeight="1">
      <c r="B23" s="42"/>
      <c r="C23" s="16"/>
      <c r="F23" s="38"/>
    </row>
    <row r="24" spans="2:6" s="4" customFormat="1" ht="15.75" customHeight="1">
      <c r="B24" s="42"/>
      <c r="F24" s="38"/>
    </row>
    <row r="25" spans="1:6" s="4" customFormat="1" ht="16.5" customHeight="1">
      <c r="A25" s="11"/>
      <c r="B25" s="21"/>
      <c r="C25" s="16"/>
      <c r="F25" s="38"/>
    </row>
    <row r="26" spans="1:6" s="4" customFormat="1" ht="16.5" customHeight="1">
      <c r="A26" s="11"/>
      <c r="B26" s="21"/>
      <c r="C26" s="16"/>
      <c r="F26" s="38"/>
    </row>
    <row r="27" spans="1:6" s="4" customFormat="1" ht="16.5" customHeight="1">
      <c r="A27" s="11"/>
      <c r="C27" s="26"/>
      <c r="F27" s="38"/>
    </row>
    <row r="28" spans="1:6" s="4" customFormat="1" ht="16.5" customHeight="1">
      <c r="A28" s="11"/>
      <c r="C28" s="26"/>
      <c r="F28" s="38"/>
    </row>
    <row r="29" spans="1:6" s="4" customFormat="1" ht="16.5" customHeight="1">
      <c r="A29" s="11"/>
      <c r="F29" s="38"/>
    </row>
    <row r="30" spans="1:6" s="4" customFormat="1" ht="16.5" customHeight="1">
      <c r="A30" s="11"/>
      <c r="F30" s="38"/>
    </row>
    <row r="31" spans="1:6" s="4" customFormat="1" ht="22.5" customHeight="1">
      <c r="A31" s="21"/>
      <c r="F31" s="38"/>
    </row>
    <row r="32" spans="1:6" s="4" customFormat="1" ht="22.5" customHeight="1">
      <c r="A32" s="21"/>
      <c r="F32" s="38"/>
    </row>
    <row r="33" s="21" customFormat="1" ht="19.5" customHeight="1">
      <c r="F33" s="37"/>
    </row>
    <row r="34" spans="1:6" s="21" customFormat="1" ht="12.75">
      <c r="A34" s="27"/>
      <c r="F34" s="37"/>
    </row>
    <row r="35" spans="1:6" s="21" customFormat="1" ht="12.75">
      <c r="A35" s="27"/>
      <c r="F35" s="37"/>
    </row>
    <row r="36" spans="1:6" s="21" customFormat="1" ht="12.75">
      <c r="A36" s="28"/>
      <c r="F36" s="37"/>
    </row>
    <row r="37" spans="1:6" s="21" customFormat="1" ht="12.75">
      <c r="A37" s="27"/>
      <c r="F37" s="37"/>
    </row>
    <row r="38" spans="1:6" s="4" customFormat="1" ht="17.25" customHeight="1">
      <c r="A38" s="15"/>
      <c r="B38" s="16"/>
      <c r="F38" s="38"/>
    </row>
    <row r="39" spans="1:6" s="4" customFormat="1" ht="17.25" customHeight="1">
      <c r="A39" s="15"/>
      <c r="F39" s="38"/>
    </row>
    <row r="40" spans="1:6" s="4" customFormat="1" ht="17.25" customHeight="1">
      <c r="A40" s="13"/>
      <c r="F40" s="38"/>
    </row>
    <row r="41" spans="1:6" s="4" customFormat="1" ht="16.5" customHeight="1">
      <c r="A41" s="13"/>
      <c r="F41" s="38"/>
    </row>
    <row r="42" spans="1:6" s="4" customFormat="1" ht="18" customHeight="1">
      <c r="A42" s="13"/>
      <c r="F42" s="38"/>
    </row>
    <row r="43" spans="1:6" s="4" customFormat="1" ht="18" customHeight="1">
      <c r="A43" s="13"/>
      <c r="F43" s="38"/>
    </row>
    <row r="44" spans="1:6" s="4" customFormat="1" ht="18" customHeight="1">
      <c r="A44" s="13"/>
      <c r="F44" s="38"/>
    </row>
    <row r="45" s="4" customFormat="1" ht="18" customHeight="1">
      <c r="F45" s="38"/>
    </row>
    <row r="46" spans="1:6" s="4" customFormat="1" ht="18" customHeight="1">
      <c r="A46" s="13"/>
      <c r="F46" s="38"/>
    </row>
    <row r="47" spans="1:6" s="4" customFormat="1" ht="18" customHeight="1">
      <c r="A47" s="13"/>
      <c r="F47" s="38"/>
    </row>
    <row r="48" spans="1:6" s="4" customFormat="1" ht="18" customHeight="1">
      <c r="A48" s="12"/>
      <c r="F48" s="38"/>
    </row>
    <row r="49" spans="1:6" s="4" customFormat="1" ht="18" customHeight="1">
      <c r="A49" s="12"/>
      <c r="F49" s="38"/>
    </row>
    <row r="50" spans="1:6" s="4" customFormat="1" ht="18" customHeight="1">
      <c r="A50" s="12"/>
      <c r="F50" s="38"/>
    </row>
    <row r="51" spans="1:6" s="4" customFormat="1" ht="18" customHeight="1">
      <c r="A51" s="12"/>
      <c r="F51" s="38"/>
    </row>
    <row r="52" s="4" customFormat="1" ht="18" customHeight="1">
      <c r="F52" s="38"/>
    </row>
    <row r="53" spans="1:6" s="4" customFormat="1" ht="18" customHeight="1">
      <c r="A53" s="20"/>
      <c r="F53" s="38"/>
    </row>
    <row r="54" spans="1:6" s="4" customFormat="1" ht="18.75" customHeight="1">
      <c r="A54" s="20"/>
      <c r="F54" s="38"/>
    </row>
    <row r="55" s="4" customFormat="1" ht="19.5" customHeight="1">
      <c r="F55" s="38"/>
    </row>
    <row r="56" s="4" customFormat="1" ht="20.25" customHeight="1">
      <c r="F56" s="38"/>
    </row>
    <row r="57" spans="1:6" s="4" customFormat="1" ht="29.25" customHeight="1">
      <c r="A57" s="20"/>
      <c r="F57" s="38"/>
    </row>
    <row r="58" spans="1:6" s="4" customFormat="1" ht="29.25" customHeight="1">
      <c r="A58" s="10"/>
      <c r="B58" s="9"/>
      <c r="F58" s="38"/>
    </row>
    <row r="59" spans="1:6" s="4" customFormat="1" ht="29.25" customHeight="1">
      <c r="A59" s="8"/>
      <c r="F59" s="38"/>
    </row>
    <row r="60" s="4" customFormat="1" ht="22.5" customHeight="1">
      <c r="F60" s="38"/>
    </row>
    <row r="61" spans="1:6" s="4" customFormat="1" ht="17.25" customHeight="1">
      <c r="A61" s="1"/>
      <c r="B61" s="2"/>
      <c r="F61" s="38"/>
    </row>
    <row r="62" ht="12.75">
      <c r="A62" s="23"/>
    </row>
    <row r="63" ht="16.5" customHeight="1">
      <c r="A63" s="24"/>
    </row>
    <row r="64" spans="1:2" ht="12.75">
      <c r="A64" s="25"/>
      <c r="B64" s="17"/>
    </row>
    <row r="65" spans="1:2" ht="12.75">
      <c r="A65" s="24"/>
      <c r="B65" s="17"/>
    </row>
    <row r="66" spans="1:2" ht="12.75">
      <c r="A66" s="24"/>
      <c r="B66" s="18"/>
    </row>
    <row r="67" ht="12.75">
      <c r="A67" s="24"/>
    </row>
    <row r="68" ht="12.75">
      <c r="B68" s="19"/>
    </row>
    <row r="74" ht="12.75">
      <c r="B74" s="6"/>
    </row>
  </sheetData>
  <sheetProtection/>
  <mergeCells count="1">
    <mergeCell ref="A22:B22"/>
  </mergeCells>
  <printOptions/>
  <pageMargins left="0.05" right="0.05" top="0.33" bottom="0.34" header="0.18" footer="0"/>
  <pageSetup horizontalDpi="600" verticalDpi="600" orientation="landscape" paperSize="9" scale="65" r:id="rId1"/>
  <headerFooter alignWithMargins="0">
    <oddFooter>&amp;C&amp;P</oddFooter>
  </headerFooter>
  <rowBreaks count="3" manualBreakCount="3">
    <brk id="34" max="71" man="1"/>
    <brk id="56" max="8" man="1"/>
    <brk id="7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Mariana Mihai</cp:lastModifiedBy>
  <cp:lastPrinted>2023-03-21T07:12:18Z</cp:lastPrinted>
  <dcterms:created xsi:type="dcterms:W3CDTF">2006-03-08T06:30:45Z</dcterms:created>
  <dcterms:modified xsi:type="dcterms:W3CDTF">2023-04-04T09:00:58Z</dcterms:modified>
  <cp:category/>
  <cp:version/>
  <cp:contentType/>
  <cp:contentStatus/>
</cp:coreProperties>
</file>